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Record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Read Me" sheetId="3" state="visible" r:id="rId3"/>
  </sheets>
  <definedNames>
    <definedName name="_xlnm._FilterDatabase" localSheetId="0" hidden="1">'Extracted Records'!$A$4:$I$8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8">
    <font>
      <name val="Calibri"/>
      <family val="2"/>
      <color theme="1"/>
      <sz val="11"/>
      <scheme val="minor"/>
    </font>
    <font>
      <name val="Aptos Display"/>
      <b val="1"/>
      <color rgb="00FFFFFF"/>
      <sz val="18"/>
    </font>
    <font>
      <name val="Aptos"/>
      <i val="1"/>
      <color rgb="00263238"/>
      <sz val="11"/>
    </font>
    <font>
      <name val="Aptos"/>
      <b val="1"/>
      <color rgb="00FFFFFF"/>
    </font>
    <font>
      <name val="Aptos"/>
      <color rgb="00263238"/>
      <sz val="10"/>
    </font>
    <font>
      <name val="Aptos"/>
      <b val="1"/>
      <color rgb="00163A5F"/>
    </font>
    <font>
      <name val="Aptos"/>
      <b val="1"/>
      <color rgb="00163A5F"/>
      <sz val="12"/>
    </font>
    <font>
      <name val="Aptos"/>
      <b val="1"/>
      <color rgb="002E7D4F"/>
      <sz val="11"/>
    </font>
  </fonts>
  <fills count="6">
    <fill>
      <patternFill/>
    </fill>
    <fill>
      <patternFill patternType="gray125"/>
    </fill>
    <fill>
      <patternFill patternType="solid">
        <fgColor rgb="00163A5F"/>
      </patternFill>
    </fill>
    <fill>
      <patternFill patternType="solid">
        <fgColor rgb="002E7D4F"/>
      </patternFill>
    </fill>
    <fill>
      <patternFill patternType="solid">
        <fgColor rgb="00F4F7FA"/>
      </patternFill>
    </fill>
    <fill>
      <patternFill patternType="solid">
        <fgColor rgb="00E36A2E"/>
      </patternFill>
    </fill>
  </fills>
  <borders count="2">
    <border>
      <left/>
      <right/>
      <top/>
      <bottom/>
      <diagonal/>
    </border>
    <border>
      <left style="thin">
        <color rgb="00D9E2EA"/>
      </left>
      <right style="thin">
        <color rgb="00D9E2EA"/>
      </right>
      <top style="thin">
        <color rgb="00D9E2EA"/>
      </top>
      <bottom style="thin">
        <color rgb="00D9E2E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vertical="top" wrapText="1"/>
    </xf>
    <xf numFmtId="165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4" fontId="4" fillId="4" borderId="1" applyAlignment="1" pivotButton="0" quotePrefix="0" xfId="0">
      <alignment vertical="top" wrapText="1"/>
    </xf>
    <xf numFmtId="165" fontId="4" fillId="4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/>
    </xf>
    <xf numFmtId="0" fontId="3" fillId="3" borderId="1" pivotButton="0" quotePrefix="0" xfId="0"/>
    <xf numFmtId="0" fontId="4" fillId="4" borderId="1" pivotButton="0" quotePrefix="0" xfId="0"/>
    <xf numFmtId="0" fontId="4" fillId="0" borderId="1" pivotButton="0" quotePrefix="0" xfId="0"/>
    <xf numFmtId="165" fontId="4" fillId="0" borderId="1" pivotButton="0" quotePrefix="0" xfId="0"/>
    <xf numFmtId="165" fontId="4" fillId="4" borderId="1" pivotButton="0" quotePrefix="0" xfId="0"/>
    <xf numFmtId="0" fontId="3" fillId="5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Extracted Amounts by Record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'Summary'!$B$11:$B$14</f>
            </numRef>
          </cat>
          <val>
            <numRef>
              <f>'Summary'!$C$11:$C$14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Record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ExtractedRecords" displayName="ExtractedRecords" ref="A4:I8" headerRowCount="1">
  <autoFilter ref="A4:I8"/>
  <tableColumns count="9">
    <tableColumn id="1" name="Record #"/>
    <tableColumn id="2" name="Source Type"/>
    <tableColumn id="3" name="Date"/>
    <tableColumn id="4" name="Party Role"/>
    <tableColumn id="5" name="Vendor / Customer"/>
    <tableColumn id="6" name="Identifier"/>
    <tableColumn id="7" name="Category"/>
    <tableColumn id="8" name="Amount"/>
    <tableColumn id="9" name="Source Document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3" customWidth="1" min="3" max="3"/>
    <col width="13" customWidth="1" min="4" max="4"/>
    <col width="22" customWidth="1" min="5" max="5"/>
    <col width="16" customWidth="1" min="6" max="6"/>
    <col width="16" customWidth="1" min="7" max="7"/>
    <col width="13" customWidth="1" min="8" max="8"/>
    <col width="18" customWidth="1" min="9" max="9"/>
  </cols>
  <sheetData>
    <row r="1" ht="30" customHeight="1">
      <c r="A1" s="1" t="inlineStr">
        <is>
          <t>RAW FILE RESCUE - DATA EXTRACTION SAMPLE</t>
        </is>
      </c>
    </row>
    <row r="2">
      <c r="A2" s="2" t="inlineStr">
        <is>
          <t>Pepper Riot - Sales Orders &amp; Receipts | Synthetic Demonstration</t>
        </is>
      </c>
    </row>
    <row r="4" ht="30" customHeight="1">
      <c r="A4" s="3" t="inlineStr">
        <is>
          <t>Record #</t>
        </is>
      </c>
      <c r="B4" s="3" t="inlineStr">
        <is>
          <t>Source Type</t>
        </is>
      </c>
      <c r="C4" s="3" t="inlineStr">
        <is>
          <t>Date</t>
        </is>
      </c>
      <c r="D4" s="3" t="inlineStr">
        <is>
          <t>Party Role</t>
        </is>
      </c>
      <c r="E4" s="3" t="inlineStr">
        <is>
          <t>Vendor / Customer</t>
        </is>
      </c>
      <c r="F4" s="3" t="inlineStr">
        <is>
          <t>Identifier</t>
        </is>
      </c>
      <c r="G4" s="3" t="inlineStr">
        <is>
          <t>Category</t>
        </is>
      </c>
      <c r="H4" s="3" t="inlineStr">
        <is>
          <t>Amount</t>
        </is>
      </c>
      <c r="I4" s="3" t="inlineStr">
        <is>
          <t>Source Document</t>
        </is>
      </c>
    </row>
    <row r="5">
      <c r="A5" s="4" t="n">
        <v>1</v>
      </c>
      <c r="B5" s="4" t="inlineStr">
        <is>
          <t>Sales Order</t>
        </is>
      </c>
      <c r="C5" s="5" t="n">
        <v>46114</v>
      </c>
      <c r="D5" s="4" t="inlineStr">
        <is>
          <t>Customer</t>
        </is>
      </c>
      <c r="E5" s="4" t="inlineStr">
        <is>
          <t>Sweet Heat BBQ</t>
        </is>
      </c>
      <c r="F5" s="4" t="inlineStr">
        <is>
          <t>81453</t>
        </is>
      </c>
      <c r="G5" s="4" t="inlineStr">
        <is>
          <t>Sales Order</t>
        </is>
      </c>
      <c r="H5" s="6" t="n">
        <v>277.5</v>
      </c>
      <c r="I5" s="4" t="inlineStr">
        <is>
          <t>Sales Order #1</t>
        </is>
      </c>
    </row>
    <row r="6">
      <c r="A6" s="7" t="n">
        <v>2</v>
      </c>
      <c r="B6" s="7" t="inlineStr">
        <is>
          <t>Sales Order</t>
        </is>
      </c>
      <c r="C6" s="8" t="n">
        <v>46109</v>
      </c>
      <c r="D6" s="7" t="inlineStr">
        <is>
          <t>Customer</t>
        </is>
      </c>
      <c r="E6" s="7" t="inlineStr">
        <is>
          <t>The Spicy Spoon</t>
        </is>
      </c>
      <c r="F6" s="7" t="inlineStr">
        <is>
          <t>81478</t>
        </is>
      </c>
      <c r="G6" s="7" t="inlineStr">
        <is>
          <t>Sales Order</t>
        </is>
      </c>
      <c r="H6" s="9" t="n">
        <v>576</v>
      </c>
      <c r="I6" s="7" t="inlineStr">
        <is>
          <t>Sales Order #2</t>
        </is>
      </c>
    </row>
    <row r="7">
      <c r="A7" s="4" t="n">
        <v>3</v>
      </c>
      <c r="B7" s="4" t="inlineStr">
        <is>
          <t>Receipt</t>
        </is>
      </c>
      <c r="C7" s="5" t="n">
        <v>46095</v>
      </c>
      <c r="D7" s="4" t="inlineStr">
        <is>
          <t>Vendor</t>
        </is>
      </c>
      <c r="E7" s="4" t="inlineStr">
        <is>
          <t>H-E-B</t>
        </is>
      </c>
      <c r="F7" s="4" t="inlineStr"/>
      <c r="G7" s="4" t="inlineStr">
        <is>
          <t>Groceries</t>
        </is>
      </c>
      <c r="H7" s="6" t="n">
        <v>84.62</v>
      </c>
      <c r="I7" s="4" t="inlineStr">
        <is>
          <t>Receipt #1</t>
        </is>
      </c>
    </row>
    <row r="8">
      <c r="A8" s="7" t="n">
        <v>4</v>
      </c>
      <c r="B8" s="7" t="inlineStr">
        <is>
          <t>Receipt</t>
        </is>
      </c>
      <c r="C8" s="8" t="n">
        <v>46114</v>
      </c>
      <c r="D8" s="7" t="inlineStr">
        <is>
          <t>Vendor</t>
        </is>
      </c>
      <c r="E8" s="7" t="inlineStr">
        <is>
          <t>Walgreens</t>
        </is>
      </c>
      <c r="F8" s="7" t="inlineStr">
        <is>
          <t>RX 1234567</t>
        </is>
      </c>
      <c r="G8" s="7" t="inlineStr">
        <is>
          <t>Pharmacy</t>
        </is>
      </c>
      <c r="H8" s="9" t="n">
        <v>17.43</v>
      </c>
      <c r="I8" s="7" t="inlineStr">
        <is>
          <t>Receipt #2</t>
        </is>
      </c>
    </row>
  </sheetData>
  <autoFilter ref="A4:I8"/>
  <mergeCells count="2">
    <mergeCell ref="A1:I1"/>
    <mergeCell ref="A2:I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4" customWidth="1" min="3" max="3"/>
    <col width="14" customWidth="1" min="4" max="4"/>
    <col width="4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0" t="inlineStr">
        <is>
          <t>Pepper Riot - Extraction Summary</t>
        </is>
      </c>
    </row>
    <row r="3">
      <c r="A3" s="11" t="inlineStr">
        <is>
          <t>Metric</t>
        </is>
      </c>
      <c r="B3" s="11" t="inlineStr">
        <is>
          <t>Value</t>
        </is>
      </c>
    </row>
    <row r="4">
      <c r="A4" s="12" t="inlineStr">
        <is>
          <t>Records extracted</t>
        </is>
      </c>
      <c r="B4" s="12">
        <f>COUNTA('Extracted Records'!A5:A8)</f>
        <v/>
      </c>
    </row>
    <row r="5">
      <c r="A5" s="13" t="inlineStr">
        <is>
          <t>Sales orders</t>
        </is>
      </c>
      <c r="B5" s="13">
        <f>COUNTIF('Extracted Records'!B5:B8,"Sales Order")</f>
        <v/>
      </c>
    </row>
    <row r="6">
      <c r="A6" s="12" t="inlineStr">
        <is>
          <t>Receipts</t>
        </is>
      </c>
      <c r="B6" s="12">
        <f>COUNTIF('Extracted Records'!B5:B8,"Receipt")</f>
        <v/>
      </c>
    </row>
    <row r="7">
      <c r="A7" s="13" t="inlineStr">
        <is>
          <t>Sales-order amount total</t>
        </is>
      </c>
      <c r="B7" s="14">
        <f>SUMIF('Extracted Records'!B5:B8,"Sales Order",'Extracted Records'!H5:H8)</f>
        <v/>
      </c>
    </row>
    <row r="8">
      <c r="A8" s="12" t="inlineStr">
        <is>
          <t>Receipt amount total</t>
        </is>
      </c>
      <c r="B8" s="15">
        <f>SUMIF('Extracted Records'!B5:B8,"Receipt",'Extracted Records'!H5:H8)</f>
        <v/>
      </c>
    </row>
    <row r="10">
      <c r="A10" s="16" t="inlineStr">
        <is>
          <t>Record</t>
        </is>
      </c>
      <c r="B10" s="16" t="inlineStr">
        <is>
          <t>Party</t>
        </is>
      </c>
      <c r="C10" s="16" t="inlineStr">
        <is>
          <t>Amount</t>
        </is>
      </c>
    </row>
    <row r="11">
      <c r="A11" s="17" t="inlineStr">
        <is>
          <t>Sales Order</t>
        </is>
      </c>
      <c r="B11" s="17" t="inlineStr">
        <is>
          <t>Sweet Heat BBQ</t>
        </is>
      </c>
      <c r="C11" s="18" t="n">
        <v>277.5</v>
      </c>
    </row>
    <row r="12">
      <c r="A12" s="19" t="inlineStr">
        <is>
          <t>Sales Order</t>
        </is>
      </c>
      <c r="B12" s="19" t="inlineStr">
        <is>
          <t>The Spicy Spoon</t>
        </is>
      </c>
      <c r="C12" s="20" t="n">
        <v>576</v>
      </c>
    </row>
    <row r="13">
      <c r="A13" s="17" t="inlineStr">
        <is>
          <t>Receipt</t>
        </is>
      </c>
      <c r="B13" s="17" t="inlineStr">
        <is>
          <t>H-E-B</t>
        </is>
      </c>
      <c r="C13" s="18" t="n">
        <v>84.62</v>
      </c>
    </row>
    <row r="14">
      <c r="A14" s="19" t="inlineStr">
        <is>
          <t>Receipt</t>
        </is>
      </c>
      <c r="B14" s="19" t="inlineStr">
        <is>
          <t>Walgreens</t>
        </is>
      </c>
      <c r="C14" s="20" t="n">
        <v>17.43</v>
      </c>
    </row>
    <row r="17">
      <c r="A17" s="21" t="inlineStr">
        <is>
          <t>Interpretation note</t>
        </is>
      </c>
    </row>
    <row r="18">
      <c r="A18" s="7" t="inlineStr">
        <is>
          <t>This sample demonstrates field extraction and arithmetic summaries only. Amounts are copied from synthetic source documents. No accounting, tax, financial, legal, or regulatory interpretation is implied.</t>
        </is>
      </c>
    </row>
    <row r="19"/>
    <row r="20"/>
  </sheetData>
  <mergeCells count="2">
    <mergeCell ref="A1:D1"/>
    <mergeCell ref="A18:D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0" t="inlineStr">
        <is>
          <t>ABOUT THIS SAMPLE</t>
        </is>
      </c>
    </row>
    <row r="3">
      <c r="A3" s="22" t="inlineStr">
        <is>
          <t>What this demonstrates</t>
        </is>
      </c>
    </row>
    <row r="4" ht="65" customHeight="1">
      <c r="A4" s="23" t="inlineStr">
        <is>
          <t>Raw File Rescue can pull customer-defined fields from source material into a structured table, spreadsheet, CSV, or document. This sample extracts date, source type, party, identifier, category, amount, and source reference from synthetic Pepper Riot sales orders and receipts.</t>
        </is>
      </c>
    </row>
    <row r="6">
      <c r="A6" s="22" t="inlineStr">
        <is>
          <t>Quality control</t>
        </is>
      </c>
    </row>
    <row r="7" ht="48" customHeight="1">
      <c r="A7" s="23" t="inlineStr">
        <is>
          <t>The output should be checked against the working source files before delivery. External fact-checking or specialized interpretation is separate from field extraction.</t>
        </is>
      </c>
    </row>
    <row r="9">
      <c r="A9" s="22" t="inlineStr">
        <is>
          <t>Suggested website link label</t>
        </is>
      </c>
    </row>
    <row r="10">
      <c r="A10" s="24" t="inlineStr">
        <is>
          <t>View a Data Extraction Sample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2026-08-23T19:28:22Z</dcterms:created>
  <dcterms:modified xmlns:dcterms="http://purl.org/dc/terms/" xmlns:xsi="http://www.w3.org/2001/XMLSchema-instance" xsi:type="dcterms:W3CDTF">2026-08-23T19:28:22Z</dcterms:modified>
</cp:coreProperties>
</file>